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5" firstSheet="3" activeTab="5"/>
  </bookViews>
  <sheets>
    <sheet name="Понедельник - 1 день " sheetId="1" r:id="rId1"/>
    <sheet name="Вторник - 2 день" sheetId="2" r:id="rId2"/>
    <sheet name="Среда - 3 день" sheetId="3" r:id="rId3"/>
    <sheet name="Четверг - 4 день" sheetId="4" r:id="rId4"/>
    <sheet name="Пятница - 5 день" sheetId="5" r:id="rId5"/>
    <sheet name="Суббота - 6 день" sheetId="6" r:id="rId6"/>
    <sheet name="Понедельник - 7 день" sheetId="9" r:id="rId7"/>
    <sheet name="Вторник - 8 день" sheetId="7" r:id="rId8"/>
    <sheet name="Среда - 9 день" sheetId="8" r:id="rId9"/>
    <sheet name="Четверг - 10 день" sheetId="10" r:id="rId10"/>
    <sheet name="Пятница - 11 день" sheetId="11" r:id="rId11"/>
    <sheet name="Суббота - 12 день" sheetId="12" r:id="rId1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2"/>
  <c r="H15" s="1"/>
  <c r="G14"/>
  <c r="G15" s="1"/>
  <c r="F14"/>
  <c r="F15" s="1"/>
  <c r="E14"/>
  <c r="E15" s="1"/>
  <c r="H14" i="11"/>
  <c r="H15" s="1"/>
  <c r="G14"/>
  <c r="G15" s="1"/>
  <c r="F14"/>
  <c r="F15" s="1"/>
  <c r="E14"/>
  <c r="E15" s="1"/>
  <c r="H14" i="10"/>
  <c r="H15" s="1"/>
  <c r="G14"/>
  <c r="G15" s="1"/>
  <c r="F14"/>
  <c r="F15" s="1"/>
  <c r="E14"/>
  <c r="E15" s="1"/>
  <c r="H14" i="8"/>
  <c r="H15" s="1"/>
  <c r="G14"/>
  <c r="G15" s="1"/>
  <c r="F14"/>
  <c r="F15" s="1"/>
  <c r="E14"/>
  <c r="E15" s="1"/>
  <c r="H14" i="7"/>
  <c r="H15" s="1"/>
  <c r="G14"/>
  <c r="G15" s="1"/>
  <c r="F14"/>
  <c r="F15" s="1"/>
  <c r="E14"/>
  <c r="E15" s="1"/>
  <c r="H14" i="9"/>
  <c r="H15" s="1"/>
  <c r="G14"/>
  <c r="G15" s="1"/>
  <c r="F14"/>
  <c r="F15" s="1"/>
  <c r="E14"/>
  <c r="E15" s="1"/>
  <c r="H14" i="6"/>
  <c r="H15" s="1"/>
  <c r="G14"/>
  <c r="G15" s="1"/>
  <c r="F14"/>
  <c r="F15" s="1"/>
  <c r="E14"/>
  <c r="E15" s="1"/>
  <c r="H14" i="5"/>
  <c r="H15" s="1"/>
  <c r="G14"/>
  <c r="G15" s="1"/>
  <c r="F14"/>
  <c r="F15" s="1"/>
  <c r="E14"/>
  <c r="E15" s="1"/>
  <c r="H14" i="4"/>
  <c r="H15" s="1"/>
  <c r="G14"/>
  <c r="G15" s="1"/>
  <c r="F14"/>
  <c r="F15" s="1"/>
  <c r="E14"/>
  <c r="E15" s="1"/>
  <c r="H14" i="3"/>
  <c r="H15" s="1"/>
  <c r="G14"/>
  <c r="G15" s="1"/>
  <c r="F14"/>
  <c r="F15" s="1"/>
  <c r="E14"/>
  <c r="E15" s="1"/>
  <c r="H14" i="2"/>
  <c r="H15" s="1"/>
  <c r="G14"/>
  <c r="G15" s="1"/>
  <c r="F14"/>
  <c r="F15" s="1"/>
  <c r="E14"/>
  <c r="E15" s="1"/>
  <c r="H14" i="1"/>
  <c r="H15" s="1"/>
  <c r="G14"/>
  <c r="G15" s="1"/>
  <c r="F14"/>
  <c r="F15" s="1"/>
  <c r="E14"/>
  <c r="E15" s="1"/>
</calcChain>
</file>

<file path=xl/sharedStrings.xml><?xml version="1.0" encoding="utf-8"?>
<sst xmlns="http://schemas.openxmlformats.org/spreadsheetml/2006/main" count="252" uniqueCount="59">
  <si>
    <t>Прием пищи</t>
  </si>
  <si>
    <t>Наименование блюда</t>
  </si>
  <si>
    <t>Выход 
блюда</t>
  </si>
  <si>
    <t>Пищевые вещества (г)</t>
  </si>
  <si>
    <t>Энергетическая ценность (ккал)</t>
  </si>
  <si>
    <t>Б</t>
  </si>
  <si>
    <t>Ж</t>
  </si>
  <si>
    <t>У</t>
  </si>
  <si>
    <t>Витамин С</t>
  </si>
  <si>
    <t>№ рецептуры</t>
  </si>
  <si>
    <t>Каша гречневая рассыпчатая</t>
  </si>
  <si>
    <t>Компот из смеси сухофруктов</t>
  </si>
  <si>
    <t>Яблоки</t>
  </si>
  <si>
    <t>Хлеб пшеничный</t>
  </si>
  <si>
    <t>Итого за Завтрак</t>
  </si>
  <si>
    <t>Итого за день</t>
  </si>
  <si>
    <t>Примерное меню на 12 дней для первой смены</t>
  </si>
  <si>
    <t>Понедельник 1 день</t>
  </si>
  <si>
    <t xml:space="preserve">        Сезон:
Возрастная 
   категория</t>
  </si>
  <si>
    <t>Вторник 2 день</t>
  </si>
  <si>
    <t xml:space="preserve">Суп гороховый </t>
  </si>
  <si>
    <t>Сок фруктовый</t>
  </si>
  <si>
    <t>Борщ</t>
  </si>
  <si>
    <t>Каша пшеничная рассыпчатая</t>
  </si>
  <si>
    <t>Банан</t>
  </si>
  <si>
    <t xml:space="preserve">Хлеб пшеничный </t>
  </si>
  <si>
    <t>Среда 3 день</t>
  </si>
  <si>
    <t>Четверг - 4 день</t>
  </si>
  <si>
    <t>Гуляш из говядины</t>
  </si>
  <si>
    <t>Суп перловый</t>
  </si>
  <si>
    <t>Пятница 5 день</t>
  </si>
  <si>
    <t>Плов с говядиной</t>
  </si>
  <si>
    <t>Суббота 6 день</t>
  </si>
  <si>
    <t>Понедельник 7 день</t>
  </si>
  <si>
    <t>Плов из птицы</t>
  </si>
  <si>
    <t>Огурцы консервированые без уксуса</t>
  </si>
  <si>
    <t>Вторник 8 день</t>
  </si>
  <si>
    <t xml:space="preserve">Пюре картофельное </t>
  </si>
  <si>
    <t xml:space="preserve">Сок фруктовый </t>
  </si>
  <si>
    <t>Среда 9 день</t>
  </si>
  <si>
    <t>Четверг 10 день</t>
  </si>
  <si>
    <t>Пятница 11 день</t>
  </si>
  <si>
    <t>Суббота 12 день</t>
  </si>
  <si>
    <t>Суп с изделиями макаронными(лапша)</t>
  </si>
  <si>
    <t>Суп-хинкал с говядиной</t>
  </si>
  <si>
    <t xml:space="preserve">           Картофель отварной</t>
  </si>
  <si>
    <t>Помидоры</t>
  </si>
  <si>
    <t xml:space="preserve">Салат из свеклы </t>
  </si>
  <si>
    <t xml:space="preserve">Компот из плодов свежих яблок </t>
  </si>
  <si>
    <t>Катлеты мясные</t>
  </si>
  <si>
    <t>Салат из моркови с яблоками и изюмом</t>
  </si>
  <si>
    <t>Курица тущенная в соусе</t>
  </si>
  <si>
    <t xml:space="preserve">Каша рисовая </t>
  </si>
  <si>
    <t>Салат из помидоров с луком</t>
  </si>
  <si>
    <t>Суп с рисом (харчо)</t>
  </si>
  <si>
    <t>Пряник</t>
  </si>
  <si>
    <t>Макаронные изделия отварные с маслом</t>
  </si>
  <si>
    <t>Салат из капусты с горошком</t>
  </si>
  <si>
    <t xml:space="preserve">                                                                                     Салат из свеклы,капусты с зеленым горошком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</si>
</sst>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Microsoft Sans Serif"/>
      <family val="2"/>
      <charset val="204"/>
    </font>
    <font>
      <sz val="12"/>
      <color rgb="FF000000"/>
      <name val="Lucida Handwriting"/>
      <family val="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topLeftCell="A4" workbookViewId="0">
      <selection activeCell="C9" sqref="C9:J9"/>
    </sheetView>
  </sheetViews>
  <sheetFormatPr defaultRowHeight="15"/>
  <cols>
    <col min="1" max="1" width="9.140625" style="1"/>
    <col min="2" max="2" width="15" style="1" customWidth="1"/>
    <col min="3" max="3" width="40" style="1" customWidth="1"/>
    <col min="4" max="4" width="10" style="1" customWidth="1"/>
    <col min="5" max="5" width="9.140625" style="1"/>
    <col min="6" max="6" width="10.5703125" style="1" customWidth="1"/>
    <col min="7" max="7" width="9.140625" style="1"/>
    <col min="8" max="8" width="13.140625" style="1" customWidth="1"/>
    <col min="9" max="9" width="9.140625" style="1"/>
    <col min="10" max="10" width="12.140625" style="1" customWidth="1"/>
    <col min="11" max="16384" width="9.140625" style="1"/>
  </cols>
  <sheetData>
    <row r="1" spans="1:10" ht="18.75" customHeight="1"/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9" customHeight="1">
      <c r="A3" s="5"/>
      <c r="B3" s="26" t="s">
        <v>18</v>
      </c>
      <c r="C3" s="27"/>
      <c r="D3" s="27"/>
      <c r="E3" s="27"/>
      <c r="F3" s="27"/>
      <c r="G3" s="27"/>
      <c r="H3" s="27"/>
      <c r="I3" s="27"/>
      <c r="J3" s="27"/>
    </row>
    <row r="4" spans="1:10" ht="45" customHeight="1">
      <c r="A4" s="25" t="s">
        <v>17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 ht="19.5" customHeight="1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>
      <c r="A7" s="25"/>
      <c r="B7" s="28"/>
      <c r="C7" s="8" t="s">
        <v>22</v>
      </c>
      <c r="D7" s="8">
        <v>250</v>
      </c>
      <c r="E7" s="8">
        <v>2</v>
      </c>
      <c r="F7" s="8">
        <v>4</v>
      </c>
      <c r="G7" s="8">
        <v>12</v>
      </c>
      <c r="H7" s="8">
        <v>110</v>
      </c>
      <c r="I7" s="8">
        <v>19</v>
      </c>
      <c r="J7" s="8">
        <v>2001</v>
      </c>
    </row>
    <row r="8" spans="1:10">
      <c r="A8" s="25"/>
      <c r="B8" s="28"/>
      <c r="C8" s="8" t="s">
        <v>31</v>
      </c>
      <c r="D8" s="8">
        <v>150</v>
      </c>
      <c r="E8" s="8">
        <v>2</v>
      </c>
      <c r="F8" s="8">
        <v>4</v>
      </c>
      <c r="G8" s="8">
        <v>19</v>
      </c>
      <c r="H8" s="8">
        <v>377</v>
      </c>
      <c r="I8" s="8"/>
      <c r="J8" s="8">
        <v>59.01</v>
      </c>
    </row>
    <row r="9" spans="1:10">
      <c r="A9" s="25"/>
      <c r="B9" s="28"/>
      <c r="C9" s="16" t="s">
        <v>47</v>
      </c>
      <c r="D9" s="16">
        <v>60</v>
      </c>
      <c r="E9" s="16">
        <v>3</v>
      </c>
      <c r="F9" s="16">
        <v>4</v>
      </c>
      <c r="G9" s="16">
        <v>8</v>
      </c>
      <c r="H9" s="16">
        <v>85</v>
      </c>
      <c r="I9" s="16">
        <v>6</v>
      </c>
      <c r="J9" s="16">
        <v>1034.02</v>
      </c>
    </row>
    <row r="10" spans="1:10">
      <c r="A10" s="25"/>
      <c r="B10" s="28"/>
      <c r="C10" s="2" t="s">
        <v>11</v>
      </c>
      <c r="D10" s="2">
        <v>200</v>
      </c>
      <c r="E10" s="2">
        <v>0.2</v>
      </c>
      <c r="F10" s="2">
        <v>0.1</v>
      </c>
      <c r="G10" s="2">
        <v>10</v>
      </c>
      <c r="H10" s="2">
        <v>82</v>
      </c>
      <c r="I10" s="2"/>
      <c r="J10" s="2">
        <v>376</v>
      </c>
    </row>
    <row r="11" spans="1:10">
      <c r="A11" s="25"/>
      <c r="B11" s="28"/>
      <c r="C11" s="2" t="s">
        <v>12</v>
      </c>
      <c r="D11" s="2">
        <v>100</v>
      </c>
      <c r="E11" s="2">
        <v>0.4</v>
      </c>
      <c r="F11" s="2">
        <v>0.3</v>
      </c>
      <c r="G11" s="2">
        <v>10</v>
      </c>
      <c r="H11" s="2">
        <v>41</v>
      </c>
      <c r="I11" s="2">
        <v>10</v>
      </c>
      <c r="J11" s="2">
        <v>368</v>
      </c>
    </row>
    <row r="12" spans="1:10">
      <c r="A12" s="25"/>
      <c r="B12" s="28"/>
      <c r="C12" s="2" t="s">
        <v>13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>
      <c r="A13" s="25"/>
      <c r="B13" s="28"/>
      <c r="C13" s="8" t="s">
        <v>46</v>
      </c>
      <c r="D13" s="2">
        <v>60</v>
      </c>
      <c r="E13" s="2"/>
      <c r="F13" s="2"/>
      <c r="G13" s="2"/>
      <c r="H13" s="2"/>
      <c r="I13" s="2"/>
      <c r="J13" s="2"/>
    </row>
    <row r="14" spans="1:10">
      <c r="A14" s="25"/>
      <c r="B14" s="22" t="s">
        <v>14</v>
      </c>
      <c r="C14" s="23"/>
      <c r="D14" s="3"/>
      <c r="E14" s="3">
        <f>SUM(E7:E13)</f>
        <v>9.6000000000000014</v>
      </c>
      <c r="F14" s="3">
        <f>SUM(F7:F13)</f>
        <v>12.4</v>
      </c>
      <c r="G14" s="3">
        <f>SUM(G7:G13)</f>
        <v>73</v>
      </c>
      <c r="H14" s="3">
        <f>SUM(H7:H13)</f>
        <v>775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9.6000000000000014</v>
      </c>
      <c r="F15" s="3">
        <f>SUM(F14)</f>
        <v>12.4</v>
      </c>
      <c r="G15" s="3">
        <f>SUM(G14)</f>
        <v>73</v>
      </c>
      <c r="H15" s="3">
        <f>SUM(H14)</f>
        <v>775</v>
      </c>
      <c r="I15" s="3"/>
      <c r="J15" s="3"/>
    </row>
  </sheetData>
  <mergeCells count="11">
    <mergeCell ref="B15:C15"/>
    <mergeCell ref="B2:J2"/>
    <mergeCell ref="A4:A15"/>
    <mergeCell ref="B3:J3"/>
    <mergeCell ref="C6:J6"/>
    <mergeCell ref="B4:B5"/>
    <mergeCell ref="C4:C5"/>
    <mergeCell ref="D4:D5"/>
    <mergeCell ref="E4:G4"/>
    <mergeCell ref="B6:B13"/>
    <mergeCell ref="B14:C14"/>
  </mergeCells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workbookViewId="0">
      <selection activeCell="C16" sqref="C16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40.5" customHeight="1">
      <c r="A3" s="5"/>
      <c r="B3" s="29" t="s">
        <v>18</v>
      </c>
      <c r="C3" s="30"/>
      <c r="D3" s="30"/>
      <c r="E3" s="30"/>
      <c r="F3" s="30"/>
      <c r="G3" s="30"/>
      <c r="H3" s="30"/>
      <c r="I3" s="30"/>
      <c r="J3" s="30"/>
    </row>
    <row r="4" spans="1:10" ht="60">
      <c r="A4" s="25" t="s">
        <v>40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>
      <c r="A7" s="25"/>
      <c r="B7" s="28"/>
      <c r="C7" s="11" t="s">
        <v>22</v>
      </c>
      <c r="D7" s="11">
        <v>250</v>
      </c>
      <c r="E7" s="11">
        <v>2</v>
      </c>
      <c r="F7" s="11">
        <v>4</v>
      </c>
      <c r="G7" s="11">
        <v>12</v>
      </c>
      <c r="H7" s="11">
        <v>110</v>
      </c>
      <c r="I7" s="11">
        <v>19</v>
      </c>
      <c r="J7" s="11">
        <v>2001</v>
      </c>
    </row>
    <row r="8" spans="1:10" ht="21.75" customHeight="1">
      <c r="A8" s="25"/>
      <c r="B8" s="28"/>
      <c r="C8" s="21" t="s">
        <v>49</v>
      </c>
      <c r="D8" s="11">
        <v>90</v>
      </c>
      <c r="E8" s="11">
        <v>6</v>
      </c>
      <c r="F8" s="11">
        <v>6</v>
      </c>
      <c r="G8" s="11">
        <v>5</v>
      </c>
      <c r="H8" s="11">
        <v>180</v>
      </c>
      <c r="I8" s="11">
        <v>2</v>
      </c>
      <c r="J8" s="11">
        <v>286</v>
      </c>
    </row>
    <row r="9" spans="1:10" ht="27" customHeight="1">
      <c r="A9" s="25"/>
      <c r="B9" s="28"/>
      <c r="C9" s="11" t="s">
        <v>37</v>
      </c>
      <c r="D9" s="11">
        <v>150</v>
      </c>
      <c r="E9" s="11">
        <v>5</v>
      </c>
      <c r="F9" s="11">
        <v>13</v>
      </c>
      <c r="G9" s="11">
        <v>36</v>
      </c>
      <c r="H9" s="11">
        <v>182</v>
      </c>
      <c r="I9" s="11">
        <v>46</v>
      </c>
      <c r="J9" s="11">
        <v>321</v>
      </c>
    </row>
    <row r="10" spans="1:10" ht="28.5" customHeight="1">
      <c r="A10" s="25"/>
      <c r="B10" s="28"/>
      <c r="C10" s="11" t="s">
        <v>48</v>
      </c>
      <c r="D10" s="11">
        <v>200</v>
      </c>
      <c r="E10" s="11">
        <v>0.2</v>
      </c>
      <c r="F10" s="11">
        <v>0.1</v>
      </c>
      <c r="G10" s="11">
        <v>10</v>
      </c>
      <c r="H10" s="11">
        <v>82</v>
      </c>
      <c r="I10" s="11"/>
      <c r="J10" s="11">
        <v>376</v>
      </c>
    </row>
    <row r="11" spans="1:10" ht="21" customHeight="1">
      <c r="A11" s="25"/>
      <c r="B11" s="28"/>
      <c r="C11" s="2"/>
      <c r="D11" s="2"/>
      <c r="E11" s="2"/>
      <c r="F11" s="2"/>
      <c r="G11" s="2"/>
      <c r="H11" s="2"/>
      <c r="I11" s="2"/>
      <c r="J11" s="2"/>
    </row>
    <row r="12" spans="1:10" ht="22.5" customHeight="1">
      <c r="A12" s="25"/>
      <c r="B12" s="28"/>
      <c r="C12" s="2" t="s">
        <v>25</v>
      </c>
      <c r="D12" s="2">
        <v>50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 ht="16.5" customHeight="1">
      <c r="A13" s="25"/>
      <c r="B13" s="28"/>
      <c r="C13" s="2"/>
      <c r="D13" s="2"/>
      <c r="E13" s="2"/>
      <c r="F13" s="2"/>
      <c r="G13" s="2"/>
      <c r="H13" s="2"/>
      <c r="I13" s="2"/>
      <c r="J13" s="2"/>
    </row>
    <row r="14" spans="1:10">
      <c r="A14" s="25"/>
      <c r="B14" s="22" t="s">
        <v>14</v>
      </c>
      <c r="C14" s="23"/>
      <c r="D14" s="3"/>
      <c r="E14" s="3">
        <f>SUM(E7:E13)</f>
        <v>15.2</v>
      </c>
      <c r="F14" s="3">
        <f>SUM(F7:F13)</f>
        <v>23.1</v>
      </c>
      <c r="G14" s="3">
        <f>SUM(G7:G13)</f>
        <v>77</v>
      </c>
      <c r="H14" s="3">
        <f>SUM(H7:H13)</f>
        <v>634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15.2</v>
      </c>
      <c r="F15" s="3">
        <f>SUM(F14)</f>
        <v>23.1</v>
      </c>
      <c r="G15" s="3">
        <f>SUM(G14)</f>
        <v>77</v>
      </c>
      <c r="H15" s="3">
        <f>SUM(H14)</f>
        <v>634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topLeftCell="A4" workbookViewId="0">
      <selection activeCell="I20" sqref="I20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7.5" customHeight="1">
      <c r="A3" s="5"/>
      <c r="B3" s="29" t="s">
        <v>18</v>
      </c>
      <c r="C3" s="30"/>
      <c r="D3" s="30"/>
      <c r="E3" s="30"/>
      <c r="F3" s="30"/>
      <c r="G3" s="30"/>
      <c r="H3" s="30"/>
      <c r="I3" s="30"/>
      <c r="J3" s="30"/>
    </row>
    <row r="4" spans="1:10" ht="60">
      <c r="A4" s="25" t="s">
        <v>41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 ht="32.25" customHeight="1">
      <c r="A7" s="25"/>
      <c r="B7" s="28"/>
      <c r="C7" s="11" t="s">
        <v>44</v>
      </c>
      <c r="D7" s="11">
        <v>250</v>
      </c>
      <c r="E7" s="11">
        <v>5</v>
      </c>
      <c r="F7" s="11">
        <v>7</v>
      </c>
      <c r="G7" s="11">
        <v>12</v>
      </c>
      <c r="H7" s="11">
        <v>140</v>
      </c>
      <c r="I7" s="11">
        <v>6</v>
      </c>
      <c r="J7" s="11">
        <v>52</v>
      </c>
    </row>
    <row r="8" spans="1:10" ht="18.75" customHeight="1">
      <c r="A8" s="25"/>
      <c r="B8" s="28"/>
      <c r="C8" s="7" t="s">
        <v>45</v>
      </c>
      <c r="D8" s="6">
        <v>150</v>
      </c>
      <c r="E8" s="6">
        <v>3.6</v>
      </c>
      <c r="F8" s="6">
        <v>5.85</v>
      </c>
      <c r="G8" s="6">
        <v>28.35</v>
      </c>
      <c r="H8" s="6">
        <v>180</v>
      </c>
      <c r="I8" s="11"/>
      <c r="J8" s="11">
        <v>56</v>
      </c>
    </row>
    <row r="9" spans="1:10" ht="32.25" customHeight="1">
      <c r="A9" s="25"/>
      <c r="B9" s="28"/>
      <c r="C9" s="11" t="s">
        <v>12</v>
      </c>
      <c r="D9" s="11">
        <v>100</v>
      </c>
      <c r="E9" s="11">
        <v>0.4</v>
      </c>
      <c r="F9" s="11">
        <v>0.3</v>
      </c>
      <c r="G9" s="11">
        <v>10</v>
      </c>
      <c r="H9" s="11">
        <v>41</v>
      </c>
      <c r="I9" s="11">
        <v>10</v>
      </c>
      <c r="J9" s="11">
        <v>368</v>
      </c>
    </row>
    <row r="10" spans="1:10" ht="28.5" customHeight="1">
      <c r="A10" s="25"/>
      <c r="B10" s="28"/>
      <c r="C10" s="11" t="s">
        <v>11</v>
      </c>
      <c r="D10" s="11">
        <v>200</v>
      </c>
      <c r="E10" s="11">
        <v>0.3</v>
      </c>
      <c r="F10" s="11">
        <v>0.2</v>
      </c>
      <c r="G10" s="11">
        <v>10</v>
      </c>
      <c r="H10" s="11">
        <v>82</v>
      </c>
      <c r="I10" s="11"/>
      <c r="J10" s="11">
        <v>376</v>
      </c>
    </row>
    <row r="11" spans="1:10">
      <c r="A11" s="25"/>
      <c r="B11" s="28"/>
      <c r="C11" s="11"/>
      <c r="D11" s="11"/>
      <c r="E11" s="11"/>
      <c r="F11" s="11"/>
      <c r="G11" s="11"/>
      <c r="H11" s="11"/>
      <c r="I11" s="11"/>
      <c r="J11" s="11"/>
    </row>
    <row r="12" spans="1:10" ht="15.75" customHeight="1">
      <c r="A12" s="25"/>
      <c r="B12" s="28"/>
      <c r="C12" s="11" t="s">
        <v>25</v>
      </c>
      <c r="D12" s="11">
        <v>30</v>
      </c>
      <c r="E12" s="11">
        <v>2</v>
      </c>
      <c r="F12" s="11"/>
      <c r="G12" s="11">
        <v>14</v>
      </c>
      <c r="H12" s="11">
        <v>80</v>
      </c>
      <c r="I12" s="11"/>
      <c r="J12" s="11">
        <v>1</v>
      </c>
    </row>
    <row r="13" spans="1:10">
      <c r="A13" s="25"/>
      <c r="B13" s="28"/>
      <c r="C13" s="2"/>
      <c r="D13" s="2"/>
      <c r="E13" s="2"/>
      <c r="F13" s="2"/>
      <c r="G13" s="2"/>
      <c r="H13" s="2"/>
      <c r="I13" s="2"/>
      <c r="J13" s="2"/>
    </row>
    <row r="14" spans="1:10">
      <c r="A14" s="25"/>
      <c r="B14" s="22" t="s">
        <v>14</v>
      </c>
      <c r="C14" s="23"/>
      <c r="D14" s="3"/>
      <c r="E14" s="3">
        <f>SUM(E7:E13)</f>
        <v>11.3</v>
      </c>
      <c r="F14" s="3">
        <f>SUM(F7:F13)</f>
        <v>13.35</v>
      </c>
      <c r="G14" s="3">
        <f>SUM(G7:G13)</f>
        <v>74.349999999999994</v>
      </c>
      <c r="H14" s="3">
        <f>SUM(H7:H13)</f>
        <v>523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11.3</v>
      </c>
      <c r="F15" s="3">
        <f>SUM(F14)</f>
        <v>13.35</v>
      </c>
      <c r="G15" s="3">
        <f>SUM(G14)</f>
        <v>74.349999999999994</v>
      </c>
      <c r="H15" s="3">
        <f>SUM(H14)</f>
        <v>523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workbookViewId="0">
      <selection activeCell="E18" sqref="E18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9" customHeight="1">
      <c r="A3" s="5"/>
      <c r="B3" s="29" t="s">
        <v>18</v>
      </c>
      <c r="C3" s="30"/>
      <c r="D3" s="30"/>
      <c r="E3" s="30"/>
      <c r="F3" s="30"/>
      <c r="G3" s="30"/>
      <c r="H3" s="30"/>
      <c r="I3" s="30"/>
      <c r="J3" s="30"/>
    </row>
    <row r="4" spans="1:10" ht="60">
      <c r="A4" s="25" t="s">
        <v>42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 ht="18.75" customHeight="1">
      <c r="A7" s="25"/>
      <c r="B7" s="28"/>
      <c r="C7" s="11" t="s">
        <v>20</v>
      </c>
      <c r="D7" s="11">
        <v>250</v>
      </c>
      <c r="E7" s="11">
        <v>8</v>
      </c>
      <c r="F7" s="11">
        <v>2</v>
      </c>
      <c r="G7" s="11">
        <v>23</v>
      </c>
      <c r="H7" s="11">
        <v>140</v>
      </c>
      <c r="I7" s="11">
        <v>6</v>
      </c>
      <c r="J7" s="11">
        <v>214</v>
      </c>
    </row>
    <row r="8" spans="1:10" ht="18" customHeight="1">
      <c r="A8" s="25"/>
      <c r="B8" s="28"/>
      <c r="C8" s="11" t="s">
        <v>34</v>
      </c>
      <c r="D8" s="11">
        <v>200</v>
      </c>
      <c r="E8" s="11">
        <v>16</v>
      </c>
      <c r="F8" s="11">
        <v>24</v>
      </c>
      <c r="G8" s="11">
        <v>34</v>
      </c>
      <c r="H8" s="11">
        <v>238</v>
      </c>
      <c r="I8" s="11">
        <v>4</v>
      </c>
      <c r="J8" s="11">
        <v>304</v>
      </c>
    </row>
    <row r="9" spans="1:10" ht="28.5" customHeight="1">
      <c r="A9" s="25"/>
      <c r="B9" s="28"/>
      <c r="C9" s="11" t="s">
        <v>57</v>
      </c>
      <c r="D9" s="11">
        <v>60</v>
      </c>
      <c r="E9" s="11">
        <v>1</v>
      </c>
      <c r="F9" s="11">
        <v>5</v>
      </c>
      <c r="G9" s="11">
        <v>5</v>
      </c>
      <c r="H9" s="11">
        <v>52</v>
      </c>
      <c r="I9" s="11">
        <v>14</v>
      </c>
      <c r="J9" s="11">
        <v>20</v>
      </c>
    </row>
    <row r="10" spans="1:10">
      <c r="A10" s="25"/>
      <c r="B10" s="28"/>
      <c r="C10" s="2" t="s">
        <v>12</v>
      </c>
      <c r="D10" s="2">
        <v>100</v>
      </c>
      <c r="E10" s="2">
        <v>0.4</v>
      </c>
      <c r="F10" s="2">
        <v>0.3</v>
      </c>
      <c r="G10" s="2">
        <v>10</v>
      </c>
      <c r="H10" s="2">
        <v>41</v>
      </c>
      <c r="I10" s="2">
        <v>10</v>
      </c>
      <c r="J10" s="2">
        <v>368</v>
      </c>
    </row>
    <row r="11" spans="1:10" ht="20.25" customHeight="1">
      <c r="A11" s="25"/>
      <c r="B11" s="28"/>
      <c r="C11" s="2" t="s">
        <v>25</v>
      </c>
      <c r="D11" s="2">
        <v>40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5.75" customHeight="1">
      <c r="A12" s="25"/>
      <c r="B12" s="28"/>
      <c r="C12" s="11" t="s">
        <v>21</v>
      </c>
      <c r="D12" s="11">
        <v>200</v>
      </c>
      <c r="E12" s="11">
        <v>1</v>
      </c>
      <c r="F12" s="11">
        <v>0.2</v>
      </c>
      <c r="G12" s="11">
        <v>25</v>
      </c>
      <c r="H12" s="11">
        <v>110</v>
      </c>
      <c r="I12" s="11">
        <v>8</v>
      </c>
      <c r="J12" s="11">
        <v>399</v>
      </c>
    </row>
    <row r="13" spans="1:10">
      <c r="A13" s="25"/>
      <c r="B13" s="28"/>
      <c r="C13" s="2"/>
      <c r="D13" s="2"/>
      <c r="E13" s="2"/>
      <c r="F13" s="2"/>
      <c r="G13" s="2"/>
      <c r="H13" s="2"/>
      <c r="I13" s="2"/>
      <c r="J13" s="2"/>
    </row>
    <row r="14" spans="1:10">
      <c r="A14" s="25"/>
      <c r="B14" s="22" t="s">
        <v>14</v>
      </c>
      <c r="C14" s="23"/>
      <c r="D14" s="3"/>
      <c r="E14" s="3">
        <f>SUM(E7:E13)</f>
        <v>28.4</v>
      </c>
      <c r="F14" s="3">
        <f>SUM(F7:F13)</f>
        <v>31.5</v>
      </c>
      <c r="G14" s="3">
        <f>SUM(G7:G13)</f>
        <v>111</v>
      </c>
      <c r="H14" s="3">
        <f>SUM(H7:H13)</f>
        <v>661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28.4</v>
      </c>
      <c r="F15" s="3">
        <f>SUM(F14)</f>
        <v>31.5</v>
      </c>
      <c r="G15" s="3">
        <f>SUM(G14)</f>
        <v>111</v>
      </c>
      <c r="H15" s="3">
        <f>SUM(H14)</f>
        <v>661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workbookViewId="0">
      <selection activeCell="J13" sqref="J13"/>
    </sheetView>
  </sheetViews>
  <sheetFormatPr defaultRowHeight="15"/>
  <cols>
    <col min="1" max="1" width="9.140625" style="4"/>
    <col min="2" max="2" width="15" style="4" customWidth="1"/>
    <col min="3" max="3" width="40" style="4" customWidth="1"/>
    <col min="4" max="4" width="10" style="4" customWidth="1"/>
    <col min="5" max="7" width="9.140625" style="4"/>
    <col min="8" max="8" width="10.28515625" style="4" customWidth="1"/>
    <col min="9" max="16384" width="9.140625" style="4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4.5" customHeight="1">
      <c r="A3" s="5"/>
      <c r="B3" s="26" t="s">
        <v>18</v>
      </c>
      <c r="C3" s="27"/>
      <c r="D3" s="27"/>
      <c r="E3" s="27"/>
      <c r="F3" s="27"/>
      <c r="G3" s="27"/>
      <c r="H3" s="27"/>
      <c r="I3" s="27"/>
      <c r="J3" s="27"/>
    </row>
    <row r="4" spans="1:10" ht="60">
      <c r="A4" s="25" t="s">
        <v>19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 ht="18.75" customHeight="1">
      <c r="A7" s="25"/>
      <c r="B7" s="28"/>
      <c r="C7" s="2" t="s">
        <v>20</v>
      </c>
      <c r="D7" s="2">
        <v>250</v>
      </c>
      <c r="E7" s="2">
        <v>8</v>
      </c>
      <c r="F7" s="2">
        <v>2</v>
      </c>
      <c r="G7" s="2">
        <v>23</v>
      </c>
      <c r="H7" s="2">
        <v>140</v>
      </c>
      <c r="I7" s="2">
        <v>6</v>
      </c>
      <c r="J7" s="2">
        <v>214</v>
      </c>
    </row>
    <row r="8" spans="1:10" ht="15.75" customHeight="1">
      <c r="A8" s="25"/>
      <c r="B8" s="28"/>
      <c r="C8" s="21" t="s">
        <v>49</v>
      </c>
      <c r="D8" s="2">
        <v>90</v>
      </c>
      <c r="E8" s="2">
        <v>6</v>
      </c>
      <c r="F8" s="2">
        <v>6</v>
      </c>
      <c r="G8" s="2">
        <v>5</v>
      </c>
      <c r="H8" s="2">
        <v>180</v>
      </c>
      <c r="I8" s="2">
        <v>2</v>
      </c>
      <c r="J8" s="2">
        <v>286</v>
      </c>
    </row>
    <row r="9" spans="1:10" ht="25.5" customHeight="1">
      <c r="A9" s="25"/>
      <c r="B9" s="28"/>
      <c r="C9" s="8" t="s">
        <v>23</v>
      </c>
      <c r="D9" s="8">
        <v>150</v>
      </c>
      <c r="E9" s="8">
        <v>6</v>
      </c>
      <c r="F9" s="8">
        <v>6</v>
      </c>
      <c r="G9" s="8">
        <v>25</v>
      </c>
      <c r="H9" s="8">
        <v>220</v>
      </c>
      <c r="I9" s="8"/>
      <c r="J9" s="8">
        <v>172</v>
      </c>
    </row>
    <row r="10" spans="1:10" ht="16.5" customHeight="1">
      <c r="A10" s="25"/>
      <c r="B10" s="28"/>
      <c r="C10" s="8" t="s">
        <v>48</v>
      </c>
      <c r="D10" s="8">
        <v>200</v>
      </c>
      <c r="E10" s="8">
        <v>0.2</v>
      </c>
      <c r="F10" s="8">
        <v>0.1</v>
      </c>
      <c r="G10" s="8">
        <v>10</v>
      </c>
      <c r="H10" s="8">
        <v>82</v>
      </c>
      <c r="I10" s="8"/>
      <c r="J10" s="8">
        <v>376</v>
      </c>
    </row>
    <row r="11" spans="1:10">
      <c r="A11" s="25"/>
      <c r="B11" s="28"/>
      <c r="C11" s="2" t="s">
        <v>13</v>
      </c>
      <c r="D11" s="2">
        <v>40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8" customHeight="1">
      <c r="A12" s="25"/>
      <c r="B12" s="28"/>
      <c r="C12" s="2"/>
      <c r="D12" s="2"/>
      <c r="E12" s="2"/>
      <c r="F12" s="2"/>
      <c r="G12" s="2"/>
      <c r="H12" s="2"/>
      <c r="I12" s="2"/>
      <c r="J12" s="2"/>
    </row>
    <row r="13" spans="1:10" ht="13.5" customHeight="1">
      <c r="A13" s="25"/>
      <c r="B13" s="28"/>
      <c r="C13" s="8" t="s">
        <v>47</v>
      </c>
      <c r="D13" s="2">
        <v>60</v>
      </c>
      <c r="E13" s="2">
        <v>3</v>
      </c>
      <c r="F13" s="2">
        <v>4</v>
      </c>
      <c r="G13" s="2">
        <v>8</v>
      </c>
      <c r="H13" s="2">
        <v>85</v>
      </c>
      <c r="I13" s="2">
        <v>6</v>
      </c>
      <c r="J13" s="2">
        <v>1034.02</v>
      </c>
    </row>
    <row r="14" spans="1:10">
      <c r="A14" s="25"/>
      <c r="B14" s="22" t="s">
        <v>14</v>
      </c>
      <c r="C14" s="23"/>
      <c r="D14" s="3"/>
      <c r="E14" s="3">
        <f>SUM(E7:E13)</f>
        <v>25.2</v>
      </c>
      <c r="F14" s="3">
        <f>SUM(F7:F13)</f>
        <v>18.100000000000001</v>
      </c>
      <c r="G14" s="3">
        <f>SUM(G7:G13)</f>
        <v>85</v>
      </c>
      <c r="H14" s="3">
        <f>SUM(H7:H13)</f>
        <v>787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25.2</v>
      </c>
      <c r="F15" s="3">
        <f>SUM(F14)</f>
        <v>18.100000000000001</v>
      </c>
      <c r="G15" s="3">
        <f>SUM(G14)</f>
        <v>85</v>
      </c>
      <c r="H15" s="3">
        <f>SUM(H14)</f>
        <v>787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workbookViewId="0">
      <selection activeCell="G20" sqref="G20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8.25" customHeight="1">
      <c r="A3" s="5"/>
      <c r="B3" s="26" t="s">
        <v>18</v>
      </c>
      <c r="C3" s="27"/>
      <c r="D3" s="27"/>
      <c r="E3" s="27"/>
      <c r="F3" s="27"/>
      <c r="G3" s="27"/>
      <c r="H3" s="27"/>
      <c r="I3" s="27"/>
      <c r="J3" s="27"/>
    </row>
    <row r="4" spans="1:10" ht="59.25" customHeight="1">
      <c r="A4" s="25" t="s">
        <v>26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 ht="14.25" customHeight="1">
      <c r="A7" s="25"/>
      <c r="B7" s="28"/>
      <c r="C7" s="8" t="s">
        <v>44</v>
      </c>
      <c r="D7" s="8">
        <v>250</v>
      </c>
      <c r="E7" s="8">
        <v>5</v>
      </c>
      <c r="F7" s="8">
        <v>7</v>
      </c>
      <c r="G7" s="8">
        <v>12</v>
      </c>
      <c r="H7" s="8">
        <v>140</v>
      </c>
      <c r="I7" s="8">
        <v>6</v>
      </c>
      <c r="J7" s="8">
        <v>52</v>
      </c>
    </row>
    <row r="8" spans="1:10" ht="14.25" customHeight="1">
      <c r="A8" s="25"/>
      <c r="B8" s="28"/>
      <c r="C8" s="7" t="s">
        <v>45</v>
      </c>
      <c r="D8" s="6">
        <v>150</v>
      </c>
      <c r="E8" s="6">
        <v>3.6</v>
      </c>
      <c r="F8" s="6">
        <v>5.85</v>
      </c>
      <c r="G8" s="6">
        <v>28.35</v>
      </c>
      <c r="H8" s="6">
        <v>180</v>
      </c>
      <c r="I8" s="8"/>
      <c r="J8" s="8">
        <v>56</v>
      </c>
    </row>
    <row r="9" spans="1:10" ht="15" customHeight="1">
      <c r="A9" s="25"/>
      <c r="B9" s="28"/>
      <c r="C9" s="8" t="s">
        <v>12</v>
      </c>
      <c r="D9" s="8">
        <v>100</v>
      </c>
      <c r="E9" s="8">
        <v>0.4</v>
      </c>
      <c r="F9" s="8">
        <v>0.3</v>
      </c>
      <c r="G9" s="8">
        <v>10</v>
      </c>
      <c r="H9" s="8">
        <v>41</v>
      </c>
      <c r="I9" s="8">
        <v>10</v>
      </c>
      <c r="J9" s="8">
        <v>368</v>
      </c>
    </row>
    <row r="10" spans="1:10" ht="12.75" customHeight="1">
      <c r="A10" s="25"/>
      <c r="B10" s="28"/>
      <c r="C10" s="8" t="s">
        <v>11</v>
      </c>
      <c r="D10" s="8">
        <v>200</v>
      </c>
      <c r="E10" s="8">
        <v>0.3</v>
      </c>
      <c r="F10" s="8">
        <v>0.2</v>
      </c>
      <c r="G10" s="8">
        <v>10</v>
      </c>
      <c r="H10" s="8">
        <v>82</v>
      </c>
      <c r="I10" s="8"/>
      <c r="J10" s="8">
        <v>376</v>
      </c>
    </row>
    <row r="11" spans="1:10" ht="14.25" customHeight="1">
      <c r="A11" s="25"/>
      <c r="B11" s="28"/>
      <c r="C11" s="2"/>
      <c r="D11" s="2"/>
      <c r="E11" s="2"/>
      <c r="F11" s="2"/>
      <c r="G11" s="2"/>
      <c r="H11" s="2"/>
      <c r="I11" s="2"/>
      <c r="J11" s="2"/>
    </row>
    <row r="12" spans="1:10" ht="12.75" customHeight="1">
      <c r="A12" s="25"/>
      <c r="B12" s="28"/>
      <c r="C12" s="2" t="s">
        <v>25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 ht="11.25" customHeight="1">
      <c r="A13" s="25"/>
      <c r="B13" s="28"/>
      <c r="C13" s="2"/>
      <c r="D13" s="2"/>
      <c r="E13" s="2"/>
      <c r="F13" s="2"/>
      <c r="G13" s="2"/>
      <c r="H13" s="2"/>
      <c r="I13" s="2"/>
      <c r="J13" s="2"/>
    </row>
    <row r="14" spans="1:10">
      <c r="A14" s="25"/>
      <c r="B14" s="22" t="s">
        <v>14</v>
      </c>
      <c r="C14" s="23"/>
      <c r="D14" s="3"/>
      <c r="E14" s="3">
        <f>SUM(E7:E13)</f>
        <v>11.3</v>
      </c>
      <c r="F14" s="3">
        <f>SUM(F7:F13)</f>
        <v>13.35</v>
      </c>
      <c r="G14" s="3">
        <f>SUM(G7:G13)</f>
        <v>74.349999999999994</v>
      </c>
      <c r="H14" s="3">
        <f>SUM(H7:H13)</f>
        <v>523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11.3</v>
      </c>
      <c r="F15" s="3">
        <f>SUM(F14)</f>
        <v>13.35</v>
      </c>
      <c r="G15" s="3">
        <f>SUM(G14)</f>
        <v>74.349999999999994</v>
      </c>
      <c r="H15" s="3">
        <f>SUM(H14)</f>
        <v>523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workbookViewId="0">
      <selection activeCell="C12" sqref="C12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8.25" customHeight="1">
      <c r="A3" s="5"/>
      <c r="B3" s="26" t="s">
        <v>18</v>
      </c>
      <c r="C3" s="27"/>
      <c r="D3" s="27"/>
      <c r="E3" s="27"/>
      <c r="F3" s="27"/>
      <c r="G3" s="27"/>
      <c r="H3" s="27"/>
      <c r="I3" s="27"/>
      <c r="J3" s="27"/>
    </row>
    <row r="4" spans="1:10" ht="60">
      <c r="A4" s="25" t="s">
        <v>27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>
      <c r="A7" s="25"/>
      <c r="B7" s="28"/>
      <c r="C7" s="8" t="s">
        <v>43</v>
      </c>
      <c r="D7" s="8">
        <v>250</v>
      </c>
      <c r="E7" s="8">
        <v>3</v>
      </c>
      <c r="F7" s="8">
        <v>7</v>
      </c>
      <c r="G7" s="8">
        <v>11</v>
      </c>
      <c r="H7" s="8">
        <v>160</v>
      </c>
      <c r="I7" s="8">
        <v>2</v>
      </c>
      <c r="J7" s="8">
        <v>140</v>
      </c>
    </row>
    <row r="8" spans="1:10" ht="18" customHeight="1">
      <c r="A8" s="25"/>
      <c r="B8" s="28"/>
      <c r="C8" s="8" t="s">
        <v>51</v>
      </c>
      <c r="D8" s="2">
        <v>90</v>
      </c>
      <c r="E8" s="2">
        <v>12</v>
      </c>
      <c r="F8" s="2">
        <v>9</v>
      </c>
      <c r="G8" s="2">
        <v>7</v>
      </c>
      <c r="H8" s="2">
        <v>162</v>
      </c>
      <c r="I8" s="2">
        <v>6</v>
      </c>
      <c r="J8" s="2">
        <v>277</v>
      </c>
    </row>
    <row r="9" spans="1:10" ht="30" customHeight="1">
      <c r="A9" s="25"/>
      <c r="B9" s="28"/>
      <c r="C9" s="8" t="s">
        <v>52</v>
      </c>
      <c r="D9" s="2">
        <v>100</v>
      </c>
      <c r="E9" s="2">
        <v>5</v>
      </c>
      <c r="F9" s="2">
        <v>13</v>
      </c>
      <c r="G9" s="2">
        <v>36</v>
      </c>
      <c r="H9" s="2">
        <v>182</v>
      </c>
      <c r="I9" s="2">
        <v>46</v>
      </c>
      <c r="J9" s="2">
        <v>321</v>
      </c>
    </row>
    <row r="10" spans="1:10" ht="26.25" customHeight="1">
      <c r="A10" s="25"/>
      <c r="B10" s="28"/>
      <c r="C10" s="8" t="s">
        <v>21</v>
      </c>
      <c r="D10" s="8">
        <v>150</v>
      </c>
      <c r="E10" s="8">
        <v>1</v>
      </c>
      <c r="F10" s="8">
        <v>0.2</v>
      </c>
      <c r="G10" s="8">
        <v>25</v>
      </c>
      <c r="H10" s="8">
        <v>110</v>
      </c>
      <c r="I10" s="8">
        <v>8</v>
      </c>
      <c r="J10" s="8">
        <v>399</v>
      </c>
    </row>
    <row r="11" spans="1:10">
      <c r="A11" s="25"/>
      <c r="B11" s="28"/>
      <c r="C11" s="2" t="s">
        <v>25</v>
      </c>
      <c r="D11" s="2">
        <v>30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6.5" customHeight="1">
      <c r="A12" s="25"/>
      <c r="B12" s="28"/>
      <c r="C12" s="8" t="s">
        <v>12</v>
      </c>
      <c r="D12" s="8">
        <v>150</v>
      </c>
      <c r="E12" s="8">
        <v>0.4</v>
      </c>
      <c r="F12" s="8">
        <v>0.3</v>
      </c>
      <c r="G12" s="8">
        <v>10</v>
      </c>
      <c r="H12" s="8">
        <v>41</v>
      </c>
      <c r="I12" s="8">
        <v>10</v>
      </c>
      <c r="J12" s="8">
        <v>368</v>
      </c>
    </row>
    <row r="13" spans="1:10" ht="27" customHeight="1">
      <c r="A13" s="25"/>
      <c r="B13" s="28"/>
      <c r="C13" s="8" t="s">
        <v>50</v>
      </c>
      <c r="D13" s="2">
        <v>50</v>
      </c>
      <c r="E13" s="2">
        <v>1</v>
      </c>
      <c r="F13" s="2">
        <v>5</v>
      </c>
      <c r="G13" s="2">
        <v>5</v>
      </c>
      <c r="H13" s="2">
        <v>52</v>
      </c>
      <c r="I13" s="2">
        <v>14</v>
      </c>
      <c r="J13" s="2">
        <v>20</v>
      </c>
    </row>
    <row r="14" spans="1:10">
      <c r="A14" s="25"/>
      <c r="B14" s="22" t="s">
        <v>14</v>
      </c>
      <c r="C14" s="23"/>
      <c r="D14" s="3"/>
      <c r="E14" s="3">
        <f>SUM(E7:E13)</f>
        <v>24.4</v>
      </c>
      <c r="F14" s="3">
        <f>SUM(F7:F13)</f>
        <v>34.5</v>
      </c>
      <c r="G14" s="3">
        <f>SUM(G7:G13)</f>
        <v>108</v>
      </c>
      <c r="H14" s="3">
        <f>SUM(H7:H13)</f>
        <v>787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24.4</v>
      </c>
      <c r="F15" s="3">
        <f>SUM(F14)</f>
        <v>34.5</v>
      </c>
      <c r="G15" s="3">
        <f>SUM(G14)</f>
        <v>108</v>
      </c>
      <c r="H15" s="3">
        <f>SUM(H14)</f>
        <v>787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workbookViewId="0">
      <selection activeCell="D13" sqref="D13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40.5" customHeight="1">
      <c r="A3" s="5"/>
      <c r="B3" s="26" t="s">
        <v>18</v>
      </c>
      <c r="C3" s="27"/>
      <c r="D3" s="27"/>
      <c r="E3" s="27"/>
      <c r="F3" s="27"/>
      <c r="G3" s="27"/>
      <c r="H3" s="27"/>
      <c r="I3" s="27"/>
      <c r="J3" s="27"/>
    </row>
    <row r="4" spans="1:10" ht="49.5" customHeight="1">
      <c r="A4" s="25" t="s">
        <v>30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 ht="18" customHeight="1">
      <c r="A7" s="25"/>
      <c r="B7" s="28"/>
      <c r="C7" s="9" t="s">
        <v>54</v>
      </c>
      <c r="D7" s="2">
        <v>250</v>
      </c>
      <c r="E7" s="2">
        <v>2</v>
      </c>
      <c r="F7" s="2">
        <v>5</v>
      </c>
      <c r="G7" s="2">
        <v>10</v>
      </c>
      <c r="H7" s="2">
        <v>121</v>
      </c>
      <c r="I7" s="2">
        <v>7</v>
      </c>
      <c r="J7" s="2">
        <v>73</v>
      </c>
    </row>
    <row r="8" spans="1:10" ht="17.25" customHeight="1">
      <c r="A8" s="25"/>
      <c r="B8" s="28"/>
      <c r="C8" s="9" t="s">
        <v>51</v>
      </c>
      <c r="D8" s="9">
        <v>90</v>
      </c>
      <c r="E8" s="9">
        <v>12</v>
      </c>
      <c r="F8" s="9">
        <v>9</v>
      </c>
      <c r="G8" s="9">
        <v>7</v>
      </c>
      <c r="H8" s="9">
        <v>162</v>
      </c>
      <c r="I8" s="9">
        <v>6</v>
      </c>
      <c r="J8" s="9">
        <v>277</v>
      </c>
    </row>
    <row r="9" spans="1:10" ht="32.25" customHeight="1">
      <c r="A9" s="25"/>
      <c r="B9" s="28"/>
      <c r="C9" s="2" t="s">
        <v>11</v>
      </c>
      <c r="D9" s="2">
        <v>200</v>
      </c>
      <c r="E9" s="2">
        <v>0.3</v>
      </c>
      <c r="F9" s="2">
        <v>0.2</v>
      </c>
      <c r="G9" s="2">
        <v>10</v>
      </c>
      <c r="H9" s="2">
        <v>82</v>
      </c>
      <c r="I9" s="2"/>
      <c r="J9" s="2">
        <v>376</v>
      </c>
    </row>
    <row r="10" spans="1:10" ht="17.25" customHeight="1">
      <c r="A10" s="25"/>
      <c r="B10" s="28"/>
      <c r="C10" s="9" t="s">
        <v>24</v>
      </c>
      <c r="D10" s="9">
        <v>50</v>
      </c>
      <c r="E10" s="9">
        <v>2</v>
      </c>
      <c r="F10" s="9">
        <v>1</v>
      </c>
      <c r="G10" s="9">
        <v>21</v>
      </c>
      <c r="H10" s="9">
        <v>96</v>
      </c>
      <c r="I10" s="9">
        <v>10</v>
      </c>
      <c r="J10" s="9">
        <v>368</v>
      </c>
    </row>
    <row r="11" spans="1:10" ht="16.5" customHeight="1">
      <c r="A11" s="25"/>
      <c r="B11" s="28"/>
      <c r="C11" s="2" t="s">
        <v>25</v>
      </c>
      <c r="D11" s="2">
        <v>30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8" customHeight="1">
      <c r="A12" s="25"/>
      <c r="B12" s="28"/>
      <c r="C12" s="9" t="s">
        <v>53</v>
      </c>
      <c r="D12" s="9">
        <v>50</v>
      </c>
      <c r="E12" s="9">
        <v>6</v>
      </c>
      <c r="F12" s="9">
        <v>6</v>
      </c>
      <c r="G12" s="9">
        <v>25</v>
      </c>
      <c r="H12" s="9">
        <v>220</v>
      </c>
      <c r="I12" s="9"/>
      <c r="J12" s="9">
        <v>172</v>
      </c>
    </row>
    <row r="13" spans="1:10" ht="18" customHeight="1">
      <c r="A13" s="25"/>
      <c r="B13" s="28"/>
      <c r="C13" s="16" t="s">
        <v>56</v>
      </c>
      <c r="D13" s="16">
        <v>150</v>
      </c>
      <c r="E13" s="16">
        <v>5</v>
      </c>
      <c r="F13" s="16">
        <v>9</v>
      </c>
      <c r="G13" s="16">
        <v>30</v>
      </c>
      <c r="H13" s="16">
        <v>190</v>
      </c>
      <c r="I13" s="16"/>
      <c r="J13" s="16">
        <v>204</v>
      </c>
    </row>
    <row r="14" spans="1:10">
      <c r="A14" s="25"/>
      <c r="B14" s="22" t="s">
        <v>14</v>
      </c>
      <c r="C14" s="23"/>
      <c r="D14" s="3"/>
      <c r="E14" s="3">
        <f>SUM(E7:E13)</f>
        <v>29.3</v>
      </c>
      <c r="F14" s="3">
        <f>SUM(F7:F13)</f>
        <v>30.2</v>
      </c>
      <c r="G14" s="3">
        <f>SUM(G7:G13)</f>
        <v>117</v>
      </c>
      <c r="H14" s="3">
        <f>SUM(H7:H13)</f>
        <v>951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29.3</v>
      </c>
      <c r="F15" s="3">
        <f>SUM(F14)</f>
        <v>30.2</v>
      </c>
      <c r="G15" s="3">
        <f>SUM(G14)</f>
        <v>117</v>
      </c>
      <c r="H15" s="3">
        <f>SUM(H14)</f>
        <v>951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tabSelected="1" topLeftCell="A4" workbookViewId="0">
      <selection activeCell="C13" sqref="C13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7.5" customHeight="1">
      <c r="A3" s="5"/>
      <c r="B3" s="26" t="s">
        <v>18</v>
      </c>
      <c r="C3" s="27"/>
      <c r="D3" s="27"/>
      <c r="E3" s="27"/>
      <c r="F3" s="27"/>
      <c r="G3" s="27"/>
      <c r="H3" s="27"/>
      <c r="I3" s="27"/>
      <c r="J3" s="27"/>
    </row>
    <row r="4" spans="1:10" ht="60">
      <c r="A4" s="25" t="s">
        <v>32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 ht="18" customHeight="1">
      <c r="A7" s="25"/>
      <c r="B7" s="28"/>
      <c r="C7" s="10" t="s">
        <v>22</v>
      </c>
      <c r="D7" s="10">
        <v>250</v>
      </c>
      <c r="E7" s="10">
        <v>2</v>
      </c>
      <c r="F7" s="10">
        <v>4</v>
      </c>
      <c r="G7" s="10">
        <v>12</v>
      </c>
      <c r="H7" s="10">
        <v>110</v>
      </c>
      <c r="I7" s="10">
        <v>19</v>
      </c>
      <c r="J7" s="10">
        <v>2001</v>
      </c>
    </row>
    <row r="8" spans="1:10" ht="14.25" customHeight="1">
      <c r="A8" s="25"/>
      <c r="B8" s="28"/>
      <c r="C8" s="10" t="s">
        <v>37</v>
      </c>
      <c r="D8" s="10">
        <v>150</v>
      </c>
      <c r="E8" s="10">
        <v>5</v>
      </c>
      <c r="F8" s="10">
        <v>13</v>
      </c>
      <c r="G8" s="10">
        <v>36</v>
      </c>
      <c r="H8" s="10">
        <v>182</v>
      </c>
      <c r="I8" s="10">
        <v>46</v>
      </c>
      <c r="J8" s="10">
        <v>321</v>
      </c>
    </row>
    <row r="9" spans="1:10" ht="26.25" customHeight="1">
      <c r="A9" s="25"/>
      <c r="B9" s="28"/>
      <c r="C9" s="2" t="s">
        <v>11</v>
      </c>
      <c r="D9" s="2">
        <v>200</v>
      </c>
      <c r="E9" s="2">
        <v>0.4</v>
      </c>
      <c r="F9" s="2">
        <v>0.2</v>
      </c>
      <c r="G9" s="2">
        <v>10</v>
      </c>
      <c r="H9" s="2">
        <v>82</v>
      </c>
      <c r="I9" s="2"/>
      <c r="J9" s="2">
        <v>376</v>
      </c>
    </row>
    <row r="10" spans="1:10">
      <c r="A10" s="25"/>
      <c r="B10" s="28"/>
      <c r="C10" s="2" t="s">
        <v>12</v>
      </c>
      <c r="D10" s="2">
        <v>100</v>
      </c>
      <c r="E10" s="2">
        <v>0.4</v>
      </c>
      <c r="F10" s="2">
        <v>0.3</v>
      </c>
      <c r="G10" s="2">
        <v>10</v>
      </c>
      <c r="H10" s="2">
        <v>41</v>
      </c>
      <c r="I10" s="2">
        <v>10</v>
      </c>
      <c r="J10" s="2">
        <v>368</v>
      </c>
    </row>
    <row r="11" spans="1:10" ht="13.5" customHeight="1">
      <c r="A11" s="25"/>
      <c r="B11" s="28"/>
      <c r="C11" s="2" t="s">
        <v>25</v>
      </c>
      <c r="D11" s="2">
        <v>40</v>
      </c>
      <c r="E11" s="2">
        <v>2</v>
      </c>
      <c r="F11" s="2"/>
      <c r="G11" s="2">
        <v>14</v>
      </c>
      <c r="H11" s="2">
        <v>80</v>
      </c>
      <c r="I11" s="2"/>
      <c r="J11" s="2">
        <v>1</v>
      </c>
    </row>
    <row r="12" spans="1:10" ht="15.75" customHeight="1">
      <c r="A12" s="25"/>
      <c r="B12" s="28"/>
      <c r="C12" s="10" t="s">
        <v>51</v>
      </c>
      <c r="D12" s="10">
        <v>90</v>
      </c>
      <c r="E12" s="10">
        <v>12</v>
      </c>
      <c r="F12" s="10">
        <v>9</v>
      </c>
      <c r="G12" s="10">
        <v>7</v>
      </c>
      <c r="H12" s="10">
        <v>162</v>
      </c>
      <c r="I12" s="10">
        <v>6</v>
      </c>
      <c r="J12" s="10">
        <v>277</v>
      </c>
    </row>
    <row r="13" spans="1:10" ht="15.75" customHeight="1">
      <c r="A13" s="25"/>
      <c r="B13" s="28"/>
      <c r="C13" s="12" t="s">
        <v>58</v>
      </c>
      <c r="D13" s="13">
        <v>50</v>
      </c>
      <c r="E13" s="14">
        <v>5.54</v>
      </c>
      <c r="F13" s="13">
        <v>51.54</v>
      </c>
      <c r="G13" s="13">
        <v>0.85</v>
      </c>
      <c r="H13" s="13">
        <v>3.05</v>
      </c>
      <c r="I13" s="15">
        <v>5.19</v>
      </c>
      <c r="J13" s="2"/>
    </row>
    <row r="14" spans="1:10">
      <c r="A14" s="25"/>
      <c r="B14" s="22" t="s">
        <v>14</v>
      </c>
      <c r="C14" s="23"/>
      <c r="D14" s="3"/>
      <c r="E14" s="3">
        <f>SUM(E7:E13)</f>
        <v>27.34</v>
      </c>
      <c r="F14" s="3">
        <f>SUM(F7:F13)</f>
        <v>78.039999999999992</v>
      </c>
      <c r="G14" s="3">
        <f>SUM(G7:G13)</f>
        <v>89.85</v>
      </c>
      <c r="H14" s="3">
        <f>SUM(H7:H13)</f>
        <v>660.05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27.34</v>
      </c>
      <c r="F15" s="3">
        <f>SUM(F14)</f>
        <v>78.039999999999992</v>
      </c>
      <c r="G15" s="3">
        <f>SUM(G14)</f>
        <v>89.85</v>
      </c>
      <c r="H15" s="3">
        <f>SUM(H14)</f>
        <v>660.05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workbookViewId="0">
      <selection activeCell="C10" sqref="C10:J10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6" customHeight="1">
      <c r="A3" s="5"/>
      <c r="B3" s="26" t="s">
        <v>18</v>
      </c>
      <c r="C3" s="27"/>
      <c r="D3" s="27"/>
      <c r="E3" s="27"/>
      <c r="F3" s="27"/>
      <c r="G3" s="27"/>
      <c r="H3" s="27"/>
      <c r="I3" s="27"/>
      <c r="J3" s="27"/>
    </row>
    <row r="4" spans="1:10" ht="60">
      <c r="A4" s="25" t="s">
        <v>33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 ht="25.5" customHeight="1">
      <c r="A7" s="25"/>
      <c r="B7" s="28"/>
      <c r="C7" s="11" t="s">
        <v>43</v>
      </c>
      <c r="D7" s="11">
        <v>250</v>
      </c>
      <c r="E7" s="11">
        <v>3</v>
      </c>
      <c r="F7" s="11">
        <v>7</v>
      </c>
      <c r="G7" s="11">
        <v>11</v>
      </c>
      <c r="H7" s="11">
        <v>160</v>
      </c>
      <c r="I7" s="11">
        <v>2</v>
      </c>
      <c r="J7" s="11">
        <v>140</v>
      </c>
    </row>
    <row r="8" spans="1:10" ht="15" customHeight="1">
      <c r="A8" s="25"/>
      <c r="B8" s="28"/>
      <c r="C8" s="11" t="s">
        <v>51</v>
      </c>
      <c r="D8" s="11">
        <v>90</v>
      </c>
      <c r="E8" s="11">
        <v>12</v>
      </c>
      <c r="F8" s="11">
        <v>9</v>
      </c>
      <c r="G8" s="11">
        <v>7</v>
      </c>
      <c r="H8" s="11">
        <v>162</v>
      </c>
      <c r="I8" s="11">
        <v>6</v>
      </c>
      <c r="J8" s="11">
        <v>277</v>
      </c>
    </row>
    <row r="9" spans="1:10" ht="27.75" customHeight="1">
      <c r="A9" s="25"/>
      <c r="B9" s="28"/>
      <c r="C9" s="11" t="s">
        <v>47</v>
      </c>
      <c r="D9" s="11">
        <v>60</v>
      </c>
      <c r="E9" s="11">
        <v>3</v>
      </c>
      <c r="F9" s="11">
        <v>4</v>
      </c>
      <c r="G9" s="11">
        <v>8</v>
      </c>
      <c r="H9" s="11">
        <v>85</v>
      </c>
      <c r="I9" s="11">
        <v>6</v>
      </c>
      <c r="J9" s="11">
        <v>1034.02</v>
      </c>
    </row>
    <row r="10" spans="1:10">
      <c r="A10" s="25"/>
      <c r="B10" s="28"/>
      <c r="C10" s="11" t="s">
        <v>21</v>
      </c>
      <c r="D10" s="11">
        <v>200</v>
      </c>
      <c r="E10" s="11">
        <v>1</v>
      </c>
      <c r="F10" s="11">
        <v>0.2</v>
      </c>
      <c r="G10" s="11">
        <v>25</v>
      </c>
      <c r="H10" s="11">
        <v>110</v>
      </c>
      <c r="I10" s="11">
        <v>8</v>
      </c>
      <c r="J10" s="11">
        <v>399</v>
      </c>
    </row>
    <row r="11" spans="1:10" ht="30" customHeight="1">
      <c r="A11" s="25"/>
      <c r="B11" s="28"/>
      <c r="C11" s="11" t="s">
        <v>10</v>
      </c>
      <c r="D11" s="11">
        <v>150</v>
      </c>
      <c r="E11" s="11">
        <v>8</v>
      </c>
      <c r="F11" s="11">
        <v>8</v>
      </c>
      <c r="G11" s="11">
        <v>34</v>
      </c>
      <c r="H11" s="11">
        <v>166</v>
      </c>
      <c r="I11" s="11"/>
      <c r="J11" s="11">
        <v>168</v>
      </c>
    </row>
    <row r="12" spans="1:10" ht="14.25" customHeight="1">
      <c r="A12" s="25"/>
      <c r="B12" s="28"/>
      <c r="C12" s="2" t="s">
        <v>13</v>
      </c>
      <c r="D12" s="2">
        <v>50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>
      <c r="A13" s="25"/>
      <c r="B13" s="28"/>
      <c r="C13" s="17" t="s">
        <v>55</v>
      </c>
      <c r="D13" s="18">
        <v>40</v>
      </c>
      <c r="E13" s="19">
        <v>6.12</v>
      </c>
      <c r="F13" s="18">
        <v>293</v>
      </c>
      <c r="G13" s="18">
        <v>6</v>
      </c>
      <c r="H13" s="18">
        <v>4</v>
      </c>
      <c r="I13" s="20">
        <v>57</v>
      </c>
      <c r="J13" s="2"/>
    </row>
    <row r="14" spans="1:10">
      <c r="A14" s="25"/>
      <c r="B14" s="22" t="s">
        <v>14</v>
      </c>
      <c r="C14" s="23"/>
      <c r="D14" s="3"/>
      <c r="E14" s="3">
        <f>SUM(E7:E13)</f>
        <v>35.119999999999997</v>
      </c>
      <c r="F14" s="3">
        <f>SUM(F7:F13)</f>
        <v>321.2</v>
      </c>
      <c r="G14" s="3">
        <f>SUM(G7:G13)</f>
        <v>105</v>
      </c>
      <c r="H14" s="3">
        <f>SUM(H7:H13)</f>
        <v>767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35.119999999999997</v>
      </c>
      <c r="F15" s="3">
        <f>SUM(F14)</f>
        <v>321.2</v>
      </c>
      <c r="G15" s="3">
        <f>SUM(G14)</f>
        <v>105</v>
      </c>
      <c r="H15" s="3">
        <f>SUM(H14)</f>
        <v>767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workbookViewId="0">
      <selection activeCell="C7" sqref="C7:J7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9" customHeight="1">
      <c r="A3" s="5"/>
      <c r="B3" s="26" t="s">
        <v>18</v>
      </c>
      <c r="C3" s="27"/>
      <c r="D3" s="27"/>
      <c r="E3" s="27"/>
      <c r="F3" s="27"/>
      <c r="G3" s="27"/>
      <c r="H3" s="27"/>
      <c r="I3" s="27"/>
      <c r="J3" s="27"/>
    </row>
    <row r="4" spans="1:10" ht="60">
      <c r="A4" s="25" t="s">
        <v>36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 ht="18.75" customHeight="1">
      <c r="A7" s="25"/>
      <c r="B7" s="28"/>
      <c r="C7" s="11" t="s">
        <v>20</v>
      </c>
      <c r="D7" s="11">
        <v>250</v>
      </c>
      <c r="E7" s="11">
        <v>8</v>
      </c>
      <c r="F7" s="11">
        <v>2</v>
      </c>
      <c r="G7" s="11">
        <v>23</v>
      </c>
      <c r="H7" s="11">
        <v>140</v>
      </c>
      <c r="I7" s="11">
        <v>6</v>
      </c>
      <c r="J7" s="11">
        <v>214</v>
      </c>
    </row>
    <row r="8" spans="1:10">
      <c r="A8" s="25"/>
      <c r="B8" s="28"/>
      <c r="C8" s="11" t="s">
        <v>31</v>
      </c>
      <c r="D8" s="11">
        <v>175</v>
      </c>
      <c r="E8" s="11">
        <v>2</v>
      </c>
      <c r="F8" s="11">
        <v>4</v>
      </c>
      <c r="G8" s="11">
        <v>19</v>
      </c>
      <c r="H8" s="11">
        <v>377</v>
      </c>
      <c r="I8" s="11"/>
      <c r="J8" s="11">
        <v>59.01</v>
      </c>
    </row>
    <row r="9" spans="1:10">
      <c r="A9" s="25"/>
      <c r="B9" s="28"/>
      <c r="C9" s="2" t="s">
        <v>35</v>
      </c>
      <c r="D9" s="2">
        <v>60</v>
      </c>
      <c r="E9" s="2">
        <v>0.1</v>
      </c>
      <c r="F9" s="2">
        <v>0.1</v>
      </c>
      <c r="G9" s="2">
        <v>1</v>
      </c>
      <c r="H9" s="2">
        <v>8</v>
      </c>
      <c r="I9" s="2">
        <v>3</v>
      </c>
      <c r="J9" s="2">
        <v>1037</v>
      </c>
    </row>
    <row r="10" spans="1:10">
      <c r="A10" s="25"/>
      <c r="B10" s="28"/>
      <c r="C10" s="11" t="s">
        <v>48</v>
      </c>
      <c r="D10" s="11">
        <v>200</v>
      </c>
      <c r="E10" s="11">
        <v>0.2</v>
      </c>
      <c r="F10" s="11">
        <v>0.1</v>
      </c>
      <c r="G10" s="11">
        <v>10</v>
      </c>
      <c r="H10" s="11">
        <v>82</v>
      </c>
      <c r="I10" s="11"/>
      <c r="J10" s="11">
        <v>376</v>
      </c>
    </row>
    <row r="11" spans="1:10">
      <c r="A11" s="25"/>
      <c r="B11" s="28"/>
      <c r="C11" s="21"/>
      <c r="D11" s="21"/>
      <c r="E11" s="21"/>
      <c r="F11" s="21"/>
      <c r="G11" s="21"/>
      <c r="H11" s="21"/>
      <c r="I11" s="21"/>
      <c r="J11" s="21"/>
    </row>
    <row r="12" spans="1:10">
      <c r="A12" s="25"/>
      <c r="B12" s="28"/>
      <c r="C12" s="2" t="s">
        <v>13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>
      <c r="A13" s="25"/>
      <c r="B13" s="28"/>
      <c r="C13" s="2"/>
      <c r="D13" s="2"/>
      <c r="E13" s="2"/>
      <c r="F13" s="2"/>
      <c r="G13" s="2"/>
      <c r="H13" s="2"/>
      <c r="I13" s="2"/>
      <c r="J13" s="2"/>
    </row>
    <row r="14" spans="1:10">
      <c r="A14" s="25"/>
      <c r="B14" s="22" t="s">
        <v>14</v>
      </c>
      <c r="C14" s="23"/>
      <c r="D14" s="3"/>
      <c r="E14" s="3">
        <f>SUM(E7:E13)</f>
        <v>12.299999999999999</v>
      </c>
      <c r="F14" s="3">
        <f>SUM(F7:F13)</f>
        <v>6.1999999999999993</v>
      </c>
      <c r="G14" s="3">
        <f>SUM(G7:G13)</f>
        <v>67</v>
      </c>
      <c r="H14" s="3">
        <f>SUM(H7:H13)</f>
        <v>687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12.299999999999999</v>
      </c>
      <c r="F15" s="3">
        <f>SUM(F14)</f>
        <v>6.1999999999999993</v>
      </c>
      <c r="G15" s="3">
        <f>SUM(G14)</f>
        <v>67</v>
      </c>
      <c r="H15" s="3">
        <f>SUM(H14)</f>
        <v>687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"/>
  <sheetViews>
    <sheetView workbookViewId="0">
      <selection activeCell="C9" sqref="C9:J9"/>
    </sheetView>
  </sheetViews>
  <sheetFormatPr defaultRowHeight="15"/>
  <cols>
    <col min="2" max="2" width="15" customWidth="1"/>
    <col min="3" max="3" width="40" customWidth="1"/>
    <col min="4" max="4" width="10" customWidth="1"/>
  </cols>
  <sheetData>
    <row r="2" spans="1:10" ht="18.75">
      <c r="A2" s="5"/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39" customHeight="1">
      <c r="A3" s="5"/>
      <c r="B3" s="26" t="s">
        <v>18</v>
      </c>
      <c r="C3" s="27"/>
      <c r="D3" s="27"/>
      <c r="E3" s="27"/>
      <c r="F3" s="27"/>
      <c r="G3" s="27"/>
      <c r="H3" s="27"/>
      <c r="I3" s="27"/>
      <c r="J3" s="27"/>
    </row>
    <row r="4" spans="1:10" ht="60">
      <c r="A4" s="25" t="s">
        <v>39</v>
      </c>
      <c r="B4" s="28" t="s">
        <v>0</v>
      </c>
      <c r="C4" s="28" t="s">
        <v>1</v>
      </c>
      <c r="D4" s="28" t="s">
        <v>2</v>
      </c>
      <c r="E4" s="28" t="s">
        <v>3</v>
      </c>
      <c r="F4" s="28"/>
      <c r="G4" s="28"/>
      <c r="H4" s="2" t="s">
        <v>4</v>
      </c>
      <c r="I4" s="2" t="s">
        <v>8</v>
      </c>
      <c r="J4" s="2" t="s">
        <v>9</v>
      </c>
    </row>
    <row r="5" spans="1:10">
      <c r="A5" s="25"/>
      <c r="B5" s="28"/>
      <c r="C5" s="28"/>
      <c r="D5" s="28"/>
      <c r="E5" s="2" t="s">
        <v>5</v>
      </c>
      <c r="F5" s="2" t="s">
        <v>6</v>
      </c>
      <c r="G5" s="2" t="s">
        <v>7</v>
      </c>
      <c r="H5" s="2"/>
      <c r="I5" s="2"/>
      <c r="J5" s="2"/>
    </row>
    <row r="6" spans="1:10">
      <c r="A6" s="25"/>
      <c r="B6" s="28"/>
      <c r="C6" s="28"/>
      <c r="D6" s="28"/>
      <c r="E6" s="28"/>
      <c r="F6" s="28"/>
      <c r="G6" s="28"/>
      <c r="H6" s="28"/>
      <c r="I6" s="28"/>
      <c r="J6" s="28"/>
    </row>
    <row r="7" spans="1:10">
      <c r="A7" s="25"/>
      <c r="B7" s="28"/>
      <c r="C7" s="11" t="s">
        <v>29</v>
      </c>
      <c r="D7" s="11">
        <v>250</v>
      </c>
      <c r="E7" s="11">
        <v>2</v>
      </c>
      <c r="F7" s="11">
        <v>5</v>
      </c>
      <c r="G7" s="11">
        <v>10</v>
      </c>
      <c r="H7" s="11">
        <v>121</v>
      </c>
      <c r="I7" s="11">
        <v>7</v>
      </c>
      <c r="J7" s="11">
        <v>73</v>
      </c>
    </row>
    <row r="8" spans="1:10" ht="16.5" customHeight="1">
      <c r="A8" s="25"/>
      <c r="B8" s="28"/>
      <c r="C8" s="11" t="s">
        <v>28</v>
      </c>
      <c r="D8" s="11">
        <v>90</v>
      </c>
      <c r="E8" s="11">
        <v>12</v>
      </c>
      <c r="F8" s="11">
        <v>9</v>
      </c>
      <c r="G8" s="11">
        <v>7</v>
      </c>
      <c r="H8" s="11">
        <v>162</v>
      </c>
      <c r="I8" s="11">
        <v>6</v>
      </c>
      <c r="J8" s="11">
        <v>277</v>
      </c>
    </row>
    <row r="9" spans="1:10" ht="13.5" customHeight="1">
      <c r="A9" s="25"/>
      <c r="B9" s="28"/>
      <c r="C9" s="11" t="s">
        <v>56</v>
      </c>
      <c r="D9" s="11">
        <v>75</v>
      </c>
      <c r="E9" s="11">
        <v>5</v>
      </c>
      <c r="F9" s="11">
        <v>9</v>
      </c>
      <c r="G9" s="11">
        <v>30</v>
      </c>
      <c r="H9" s="11">
        <v>190</v>
      </c>
      <c r="I9" s="11"/>
      <c r="J9" s="11">
        <v>204</v>
      </c>
    </row>
    <row r="10" spans="1:10" ht="28.5" customHeight="1">
      <c r="A10" s="25"/>
      <c r="B10" s="28"/>
      <c r="C10" s="2" t="s">
        <v>38</v>
      </c>
      <c r="D10" s="2">
        <v>150</v>
      </c>
      <c r="E10" s="2">
        <v>1</v>
      </c>
      <c r="F10" s="2">
        <v>0.2</v>
      </c>
      <c r="G10" s="2">
        <v>25</v>
      </c>
      <c r="H10" s="2">
        <v>110</v>
      </c>
      <c r="I10" s="2">
        <v>8</v>
      </c>
      <c r="J10" s="2">
        <v>399</v>
      </c>
    </row>
    <row r="11" spans="1:10">
      <c r="A11" s="25"/>
      <c r="B11" s="28"/>
      <c r="C11" s="2"/>
      <c r="D11" s="2"/>
      <c r="E11" s="2"/>
      <c r="F11" s="2"/>
      <c r="G11" s="2"/>
      <c r="H11" s="2"/>
      <c r="I11" s="2"/>
      <c r="J11" s="2"/>
    </row>
    <row r="12" spans="1:10">
      <c r="A12" s="25"/>
      <c r="B12" s="28"/>
      <c r="C12" s="2" t="s">
        <v>25</v>
      </c>
      <c r="D12" s="2">
        <v>30</v>
      </c>
      <c r="E12" s="2">
        <v>2</v>
      </c>
      <c r="F12" s="2"/>
      <c r="G12" s="2">
        <v>14</v>
      </c>
      <c r="H12" s="2">
        <v>80</v>
      </c>
      <c r="I12" s="2"/>
      <c r="J12" s="2">
        <v>1</v>
      </c>
    </row>
    <row r="13" spans="1:10">
      <c r="A13" s="25"/>
      <c r="B13" s="28"/>
      <c r="C13" s="2"/>
      <c r="D13" s="2"/>
      <c r="E13" s="2"/>
      <c r="F13" s="2"/>
      <c r="G13" s="2"/>
      <c r="H13" s="2"/>
      <c r="I13" s="2"/>
      <c r="J13" s="2"/>
    </row>
    <row r="14" spans="1:10">
      <c r="A14" s="25"/>
      <c r="B14" s="22" t="s">
        <v>14</v>
      </c>
      <c r="C14" s="23"/>
      <c r="D14" s="3"/>
      <c r="E14" s="3">
        <f>SUM(E7:E13)</f>
        <v>22</v>
      </c>
      <c r="F14" s="3">
        <f>SUM(F7:F13)</f>
        <v>23.2</v>
      </c>
      <c r="G14" s="3">
        <f>SUM(G7:G13)</f>
        <v>86</v>
      </c>
      <c r="H14" s="3">
        <f>SUM(H7:H13)</f>
        <v>663</v>
      </c>
      <c r="I14" s="3"/>
      <c r="J14" s="3"/>
    </row>
    <row r="15" spans="1:10">
      <c r="A15" s="25"/>
      <c r="B15" s="22" t="s">
        <v>15</v>
      </c>
      <c r="C15" s="23"/>
      <c r="D15" s="3"/>
      <c r="E15" s="3">
        <f>SUM(E14)</f>
        <v>22</v>
      </c>
      <c r="F15" s="3">
        <f>SUM(F14)</f>
        <v>23.2</v>
      </c>
      <c r="G15" s="3">
        <f>SUM(G14)</f>
        <v>86</v>
      </c>
      <c r="H15" s="3">
        <f>SUM(H14)</f>
        <v>663</v>
      </c>
      <c r="I15" s="3"/>
      <c r="J15" s="3"/>
    </row>
  </sheetData>
  <mergeCells count="11">
    <mergeCell ref="B15:C15"/>
    <mergeCell ref="B2:J2"/>
    <mergeCell ref="B3:J3"/>
    <mergeCell ref="A4:A15"/>
    <mergeCell ref="B4:B5"/>
    <mergeCell ref="C4:C5"/>
    <mergeCell ref="D4:D5"/>
    <mergeCell ref="E4:G4"/>
    <mergeCell ref="B6:B13"/>
    <mergeCell ref="C6:J6"/>
    <mergeCell ref="B14:C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Понедельник - 1 день </vt:lpstr>
      <vt:lpstr>Вторник - 2 день</vt:lpstr>
      <vt:lpstr>Среда - 3 день</vt:lpstr>
      <vt:lpstr>Четверг - 4 день</vt:lpstr>
      <vt:lpstr>Пятница - 5 день</vt:lpstr>
      <vt:lpstr>Суббота - 6 день</vt:lpstr>
      <vt:lpstr>Понедельник - 7 день</vt:lpstr>
      <vt:lpstr>Вторник - 8 день</vt:lpstr>
      <vt:lpstr>Среда - 9 день</vt:lpstr>
      <vt:lpstr>Четверг - 10 день</vt:lpstr>
      <vt:lpstr>Пятница - 11 день</vt:lpstr>
      <vt:lpstr>Суббота - 12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2023-04-29T06:31:13Z</dcterms:modified>
</cp:coreProperties>
</file>